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DOC\PATRIZIA RAGIONERIA\DIPENDENTI\FES\Costituzione Fondo dipendenti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" i="1" l="1"/>
  <c r="I10" i="1" l="1"/>
</calcChain>
</file>

<file path=xl/sharedStrings.xml><?xml version="1.0" encoding="utf-8"?>
<sst xmlns="http://schemas.openxmlformats.org/spreadsheetml/2006/main" count="32" uniqueCount="20">
  <si>
    <t>AMMONTARE COMPLESSIVO DEI PREMI STANZAITI ED EROGATI COLLEGATI ALLA PERFORMANCE</t>
  </si>
  <si>
    <t>DESCRIZIONE</t>
  </si>
  <si>
    <t>TRATTAMENTO ACCESSORIO POSIZIONI ORGANIZZATIVE</t>
  </si>
  <si>
    <t>ANNO 2019</t>
  </si>
  <si>
    <t>ANNO 2020</t>
  </si>
  <si>
    <t>ANNO 2021</t>
  </si>
  <si>
    <t>ANNO 2022</t>
  </si>
  <si>
    <t>ANNO 2023</t>
  </si>
  <si>
    <t>ANNO 2024</t>
  </si>
  <si>
    <t>STANZIATO</t>
  </si>
  <si>
    <t>EROGATO</t>
  </si>
  <si>
    <t>PRODUTTIVITA' INDIVIDUALE/COLLETTIVA</t>
  </si>
  <si>
    <t>Indennità di posizione e risultato P.O.</t>
  </si>
  <si>
    <r>
      <rPr>
        <u/>
        <sz val="11"/>
        <color theme="1"/>
        <rFont val="Calibri"/>
        <family val="2"/>
        <scheme val="minor"/>
      </rPr>
      <t>Indennità di posizione</t>
    </r>
    <r>
      <rPr>
        <sz val="11"/>
        <color theme="1"/>
        <rFont val="Calibri"/>
        <family val="2"/>
        <scheme val="minor"/>
      </rPr>
      <t xml:space="preserve"> = distribuita su 13 mensilità</t>
    </r>
  </si>
  <si>
    <r>
      <rPr>
        <u/>
        <sz val="11"/>
        <color theme="1"/>
        <rFont val="Calibri"/>
        <family val="2"/>
        <scheme val="minor"/>
      </rPr>
      <t>Indennità di risultato =</t>
    </r>
    <r>
      <rPr>
        <sz val="11"/>
        <color theme="1"/>
        <rFont val="Calibri"/>
        <family val="2"/>
        <scheme val="minor"/>
      </rPr>
      <t xml:space="preserve"> pari al 25% dell'indennità di posizione e sulla base della valutazione degli obeittivi, come da sistema di misurazione</t>
    </r>
  </si>
  <si>
    <t>Premi correlati alla performance - Produttività dipendenti</t>
  </si>
  <si>
    <r>
      <t>Performance organizzativa =</t>
    </r>
    <r>
      <rPr>
        <sz val="11"/>
        <color theme="1"/>
        <rFont val="Calibri"/>
        <family val="2"/>
        <scheme val="minor"/>
      </rPr>
      <t xml:space="preserve"> vale il 70% delle risorse destinate alla performance</t>
    </r>
  </si>
  <si>
    <r>
      <t>Performance individuale =</t>
    </r>
    <r>
      <rPr>
        <sz val="11"/>
        <color theme="1"/>
        <rFont val="Calibri"/>
        <family val="2"/>
        <scheme val="minor"/>
      </rPr>
      <t xml:space="preserve"> vale il 30% delle risorse destinate alla performance</t>
    </r>
  </si>
  <si>
    <t>ANNO 2025</t>
  </si>
  <si>
    <t>ANNO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</si>
</sst>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164" fontId="0" fillId="0" borderId="0" xfId="0" applyNumberFormat="1"/>
    <xf numFmtId="164" fontId="0" fillId="0" borderId="1" xfId="0" applyNumberFormat="1" applyBorder="1"/>
    <xf numFmtId="0" fontId="2" fillId="0" borderId="1" xfId="0" applyFont="1" applyBorder="1"/>
    <xf numFmtId="0" fontId="3" fillId="0" borderId="1" xfId="0" applyFont="1" applyBorder="1"/>
    <xf numFmtId="0" fontId="1" fillId="0" borderId="0" xfId="0" applyFont="1" applyAlignment="1">
      <alignment horizontal="center"/>
    </xf>
    <xf numFmtId="164" fontId="0" fillId="0" borderId="0" xfId="0" applyNumberFormat="1" applyFill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tabSelected="1" workbookViewId="0">
      <selection activeCell="H32" sqref="H32"/>
    </sheetView>
  </sheetViews>
  <sheetFormatPr defaultRowHeight="15" x14ac:dyDescent="0.25"/>
  <cols>
    <col min="1" max="1" width="50.42578125" style="3" customWidth="1"/>
    <col min="2" max="2" width="11" bestFit="1" customWidth="1"/>
    <col min="3" max="3" width="10.5703125" style="3" bestFit="1" customWidth="1"/>
    <col min="4" max="4" width="10.5703125" bestFit="1" customWidth="1"/>
    <col min="5" max="5" width="10.5703125" style="3" bestFit="1" customWidth="1"/>
    <col min="6" max="6" width="10.5703125" bestFit="1" customWidth="1"/>
    <col min="7" max="7" width="10.5703125" style="3" bestFit="1" customWidth="1"/>
    <col min="8" max="8" width="10.5703125" bestFit="1" customWidth="1"/>
    <col min="9" max="9" width="10.5703125" style="3" bestFit="1" customWidth="1"/>
    <col min="10" max="10" width="10.5703125" bestFit="1" customWidth="1"/>
    <col min="11" max="11" width="10.5703125" style="3" bestFit="1" customWidth="1"/>
    <col min="12" max="12" width="10.5703125" bestFit="1" customWidth="1"/>
    <col min="13" max="13" width="10.5703125" style="3" bestFit="1" customWidth="1"/>
    <col min="14" max="14" width="10.5703125" bestFit="1" customWidth="1"/>
    <col min="15" max="15" width="10.5703125" style="3" bestFit="1" customWidth="1"/>
    <col min="16" max="16" width="10.5703125" bestFit="1" customWidth="1"/>
    <col min="17" max="17" width="9.140625" style="3"/>
  </cols>
  <sheetData>
    <row r="1" spans="1:17" s="1" customFormat="1" x14ac:dyDescent="0.25">
      <c r="A1" s="2" t="s">
        <v>0</v>
      </c>
      <c r="C1" s="2"/>
      <c r="E1" s="2"/>
      <c r="G1" s="2"/>
      <c r="I1" s="2"/>
      <c r="K1" s="2"/>
      <c r="M1" s="2"/>
      <c r="O1" s="2"/>
      <c r="Q1" s="2"/>
    </row>
    <row r="2" spans="1:17" s="1" customFormat="1" x14ac:dyDescent="0.25">
      <c r="A2" s="2" t="s">
        <v>1</v>
      </c>
      <c r="B2" s="8" t="s">
        <v>3</v>
      </c>
      <c r="C2" s="8"/>
      <c r="D2" s="8" t="s">
        <v>4</v>
      </c>
      <c r="E2" s="8"/>
      <c r="F2" s="8" t="s">
        <v>5</v>
      </c>
      <c r="G2" s="8"/>
      <c r="H2" s="8" t="s">
        <v>6</v>
      </c>
      <c r="I2" s="8"/>
      <c r="J2" s="8" t="s">
        <v>7</v>
      </c>
      <c r="K2" s="8"/>
      <c r="L2" s="8" t="s">
        <v>8</v>
      </c>
      <c r="M2" s="8"/>
      <c r="N2" s="8" t="s">
        <v>18</v>
      </c>
      <c r="O2" s="8"/>
      <c r="P2" s="8" t="s">
        <v>19</v>
      </c>
      <c r="Q2" s="8"/>
    </row>
    <row r="3" spans="1:17" s="1" customFormat="1" x14ac:dyDescent="0.25">
      <c r="A3" s="2"/>
      <c r="B3" s="1" t="s">
        <v>9</v>
      </c>
      <c r="C3" s="2" t="s">
        <v>10</v>
      </c>
      <c r="D3" s="1" t="s">
        <v>9</v>
      </c>
      <c r="E3" s="2" t="s">
        <v>10</v>
      </c>
      <c r="F3" s="1" t="s">
        <v>9</v>
      </c>
      <c r="G3" s="2" t="s">
        <v>10</v>
      </c>
      <c r="H3" s="1" t="s">
        <v>9</v>
      </c>
      <c r="I3" s="2" t="s">
        <v>10</v>
      </c>
      <c r="J3" s="1" t="s">
        <v>9</v>
      </c>
      <c r="K3" s="2" t="s">
        <v>10</v>
      </c>
      <c r="L3" s="1" t="s">
        <v>9</v>
      </c>
      <c r="M3" s="2" t="s">
        <v>10</v>
      </c>
      <c r="N3" s="1" t="s">
        <v>9</v>
      </c>
      <c r="O3" s="2" t="s">
        <v>10</v>
      </c>
      <c r="Q3" s="2"/>
    </row>
    <row r="4" spans="1:17" s="1" customFormat="1" x14ac:dyDescent="0.25">
      <c r="A4" s="2" t="s">
        <v>15</v>
      </c>
      <c r="C4" s="2"/>
      <c r="E4" s="2"/>
      <c r="G4" s="2"/>
      <c r="I4" s="2"/>
      <c r="K4" s="2"/>
      <c r="M4" s="2"/>
      <c r="O4" s="2"/>
      <c r="Q4" s="2"/>
    </row>
    <row r="5" spans="1:17" x14ac:dyDescent="0.25">
      <c r="A5" s="3" t="s">
        <v>11</v>
      </c>
      <c r="B5" s="4">
        <v>7000</v>
      </c>
      <c r="C5" s="5">
        <v>4443.16</v>
      </c>
      <c r="D5" s="4">
        <v>6500</v>
      </c>
      <c r="E5" s="5">
        <v>4887.6000000000004</v>
      </c>
      <c r="F5" s="4">
        <v>7000</v>
      </c>
      <c r="G5" s="5">
        <v>7000</v>
      </c>
      <c r="H5" s="4">
        <v>9634.77</v>
      </c>
      <c r="I5" s="5">
        <v>9171.7800000000007</v>
      </c>
      <c r="J5" s="4">
        <v>10000</v>
      </c>
      <c r="K5" s="5">
        <v>10000</v>
      </c>
      <c r="L5" s="4">
        <v>10000</v>
      </c>
      <c r="M5" s="5">
        <f>7170.02+750</f>
        <v>7920.02</v>
      </c>
      <c r="N5" s="4">
        <v>11000</v>
      </c>
      <c r="O5" s="5">
        <v>10998.55</v>
      </c>
      <c r="P5" s="9">
        <v>13000</v>
      </c>
    </row>
    <row r="6" spans="1:17" x14ac:dyDescent="0.25">
      <c r="A6" s="7" t="s">
        <v>16</v>
      </c>
      <c r="B6" s="4"/>
      <c r="C6" s="5"/>
      <c r="D6" s="4"/>
      <c r="E6" s="5"/>
      <c r="F6" s="4"/>
      <c r="G6" s="5"/>
      <c r="H6" s="4"/>
      <c r="I6" s="5"/>
      <c r="J6" s="4"/>
      <c r="K6" s="5"/>
      <c r="L6" s="4"/>
      <c r="M6" s="5"/>
      <c r="N6" s="4"/>
      <c r="O6" s="5"/>
    </row>
    <row r="7" spans="1:17" x14ac:dyDescent="0.25">
      <c r="A7" s="7" t="s">
        <v>17</v>
      </c>
      <c r="B7" s="4"/>
      <c r="C7" s="5"/>
      <c r="D7" s="4"/>
      <c r="E7" s="5"/>
      <c r="F7" s="4"/>
      <c r="G7" s="5"/>
      <c r="H7" s="4"/>
      <c r="I7" s="5"/>
      <c r="J7" s="4"/>
      <c r="K7" s="5"/>
      <c r="L7" s="4"/>
      <c r="M7" s="5"/>
      <c r="N7" s="4"/>
      <c r="O7" s="5"/>
    </row>
    <row r="8" spans="1:17" x14ac:dyDescent="0.25">
      <c r="B8" s="4"/>
      <c r="C8" s="5"/>
      <c r="D8" s="4"/>
      <c r="E8" s="5"/>
      <c r="F8" s="4"/>
      <c r="G8" s="5"/>
      <c r="H8" s="4"/>
      <c r="I8" s="5"/>
      <c r="J8" s="4"/>
      <c r="K8" s="5"/>
      <c r="L8" s="4"/>
      <c r="M8" s="5"/>
      <c r="N8" s="4"/>
      <c r="O8" s="5"/>
    </row>
    <row r="9" spans="1:17" x14ac:dyDescent="0.25">
      <c r="A9" s="6" t="s">
        <v>12</v>
      </c>
      <c r="B9" s="4"/>
      <c r="C9" s="5"/>
      <c r="D9" s="4"/>
      <c r="E9" s="5"/>
      <c r="F9" s="4"/>
      <c r="G9" s="5"/>
      <c r="H9" s="4"/>
      <c r="I9" s="5"/>
      <c r="J9" s="4"/>
      <c r="K9" s="5"/>
      <c r="L9" s="4"/>
      <c r="M9" s="5"/>
      <c r="N9" s="4"/>
      <c r="O9" s="5"/>
    </row>
    <row r="10" spans="1:17" x14ac:dyDescent="0.25">
      <c r="A10" s="3" t="s">
        <v>2</v>
      </c>
      <c r="B10" s="4">
        <v>24164.48</v>
      </c>
      <c r="C10" s="5">
        <v>24164.48</v>
      </c>
      <c r="D10" s="4">
        <v>18433.82</v>
      </c>
      <c r="E10" s="5">
        <v>18433.82</v>
      </c>
      <c r="F10" s="4">
        <v>21775.21</v>
      </c>
      <c r="G10" s="5">
        <v>21775.21</v>
      </c>
      <c r="H10" s="4">
        <v>18896.7</v>
      </c>
      <c r="I10" s="5">
        <f>H10-52.68</f>
        <v>18844.02</v>
      </c>
      <c r="J10" s="4">
        <v>19218.75</v>
      </c>
      <c r="K10" s="5">
        <v>19218.75</v>
      </c>
      <c r="L10" s="4">
        <v>21250</v>
      </c>
      <c r="M10" s="5">
        <v>21250</v>
      </c>
      <c r="N10" s="4">
        <v>25096.16</v>
      </c>
      <c r="O10" s="5">
        <v>25096.16</v>
      </c>
      <c r="P10" s="9">
        <v>26250</v>
      </c>
    </row>
    <row r="11" spans="1:17" x14ac:dyDescent="0.25">
      <c r="A11" s="3" t="s">
        <v>13</v>
      </c>
    </row>
    <row r="12" spans="1:17" x14ac:dyDescent="0.25">
      <c r="A12" s="3" t="s">
        <v>14</v>
      </c>
    </row>
  </sheetData>
  <mergeCells count="8">
    <mergeCell ref="L2:M2"/>
    <mergeCell ref="N2:O2"/>
    <mergeCell ref="P2:Q2"/>
    <mergeCell ref="B2:C2"/>
    <mergeCell ref="D2:E2"/>
    <mergeCell ref="F2:G2"/>
    <mergeCell ref="H2:I2"/>
    <mergeCell ref="J2:K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Fornier</dc:creator>
  <cp:lastModifiedBy>Fornier</cp:lastModifiedBy>
  <dcterms:created xsi:type="dcterms:W3CDTF">2024-05-21T14:03:01Z</dcterms:created>
  <dcterms:modified xsi:type="dcterms:W3CDTF">2026-05-28T08:30:00Z</dcterms:modified>
</cp:coreProperties>
</file>